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'Sheet1'!$A$1:$M$62</definedName>
  </definedNames>
  <calcPr fullCalcOnLoad="1" refMode="R1C1"/>
</workbook>
</file>

<file path=xl/sharedStrings.xml><?xml version="1.0" encoding="utf-8"?>
<sst xmlns="http://schemas.openxmlformats.org/spreadsheetml/2006/main" count="333" uniqueCount="260">
  <si>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</si>
  <si>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</si>
  <si>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</si>
  <si>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</si>
  <si>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</si>
  <si>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</si>
  <si>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</si>
  <si>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</si>
  <si>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</si>
  <si>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</si>
  <si>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Муниципальное недвижимое имущество, составляющее муниципальную казну муниципального образования "Город Глазов" на 31.12.2019 года</t>
  </si>
  <si>
    <t>Протяжён-
ность, м</t>
  </si>
  <si>
    <t>УР, г. Глазов</t>
  </si>
  <si>
    <t>УР, г. Глазов, ул. Карла Маркса, д. 16</t>
  </si>
  <si>
    <t xml:space="preserve">"Газовые сети" </t>
  </si>
  <si>
    <t>ГС108510000000</t>
  </si>
  <si>
    <t>Распределительный газопровод низкого давления</t>
  </si>
  <si>
    <t>ГС108510000001</t>
  </si>
  <si>
    <t>Газопровод надземный</t>
  </si>
  <si>
    <t>ГС108510000002</t>
  </si>
  <si>
    <t>Газопровод</t>
  </si>
  <si>
    <t>ГС108510000003</t>
  </si>
  <si>
    <t>ГС108510000004</t>
  </si>
  <si>
    <t>Газопровод низкого давления</t>
  </si>
  <si>
    <t>ГС108510000005</t>
  </si>
  <si>
    <t>ГС108510000006</t>
  </si>
  <si>
    <t>Газопровод в/д подземный</t>
  </si>
  <si>
    <t>ГС108510000007</t>
  </si>
  <si>
    <t>ГС108510000008</t>
  </si>
  <si>
    <t>ГС108510000009</t>
  </si>
  <si>
    <t>ГС108510000010</t>
  </si>
  <si>
    <t>Газопровод н/давления по газификации ж/д Глазов</t>
  </si>
  <si>
    <t>ГС108510000011</t>
  </si>
  <si>
    <t>ГС108510000044</t>
  </si>
  <si>
    <t>ГС108510000012</t>
  </si>
  <si>
    <t>ГС108510000013</t>
  </si>
  <si>
    <t>Газоснабжение жилого дома малосемейного типа</t>
  </si>
  <si>
    <t>ГС108510000014</t>
  </si>
  <si>
    <t>ГС108510000015</t>
  </si>
  <si>
    <t>ГС108510000016</t>
  </si>
  <si>
    <t>ГС108510000017</t>
  </si>
  <si>
    <t>ГС108510000018</t>
  </si>
  <si>
    <t>ГС108510000045</t>
  </si>
  <si>
    <t>Наружный газопровод "Торгово-сервисного комплекса "Пассаж"</t>
  </si>
  <si>
    <t>ГС108510000021</t>
  </si>
  <si>
    <t>Наружный газопровод низкого давления</t>
  </si>
  <si>
    <t>ГС108510000043</t>
  </si>
  <si>
    <t>Наружный газопровод</t>
  </si>
  <si>
    <t>ГС108510000022</t>
  </si>
  <si>
    <t>Подземный газопровод высокого и низкого давления (перевод гр.55 на природный газ)</t>
  </si>
  <si>
    <t>ГС108510000023</t>
  </si>
  <si>
    <t>Подземный газопровод</t>
  </si>
  <si>
    <t>ГС108510000024</t>
  </si>
  <si>
    <t>ГС108510000025</t>
  </si>
  <si>
    <t>ГС108510000026</t>
  </si>
  <si>
    <t>ГС108510000027</t>
  </si>
  <si>
    <t>ГС108510000028</t>
  </si>
  <si>
    <t>ГС108510000029</t>
  </si>
  <si>
    <t>ГС108510000030</t>
  </si>
  <si>
    <t>ГС108510000031</t>
  </si>
  <si>
    <t>ГС108510000032</t>
  </si>
  <si>
    <t>ГС108510000033</t>
  </si>
  <si>
    <t>ГС108510000034</t>
  </si>
  <si>
    <t>ГС108510000035</t>
  </si>
  <si>
    <t>ГС108510000036</t>
  </si>
  <si>
    <t>Газопровод низкого давления подземный</t>
  </si>
  <si>
    <t>ГС108510000037</t>
  </si>
  <si>
    <t>Распределительный газопровод</t>
  </si>
  <si>
    <t>ГС108510000038</t>
  </si>
  <si>
    <t>ГС108510000039</t>
  </si>
  <si>
    <t>ГС108510000046</t>
  </si>
  <si>
    <t>ГС108510000047</t>
  </si>
  <si>
    <t>ГС108510000040</t>
  </si>
  <si>
    <t>Распредилительный газопровод низкого давления</t>
  </si>
  <si>
    <t>ГС108510000041</t>
  </si>
  <si>
    <t>ГС108510000042</t>
  </si>
  <si>
    <t>Фасадный газопровод</t>
  </si>
  <si>
    <t>ГС108510000048</t>
  </si>
  <si>
    <t>Наружные сети газоснабжения</t>
  </si>
  <si>
    <t>ГС108510000049</t>
  </si>
  <si>
    <t>ГС108510000050</t>
  </si>
  <si>
    <t>ГС108510000051</t>
  </si>
  <si>
    <t>ГС108510000052</t>
  </si>
  <si>
    <t>Энгельса - Сибирская (перевод гр. 31, 31а, 263, 14 на природный газ)</t>
  </si>
  <si>
    <t>Передано Акционерному обществу «Газпром газораспределение Ижевск»
по договору аренды № 1-1138-19-2009 от 20.10.2009 г.</t>
  </si>
  <si>
    <t>УР, г. Глазов, ул. Энгельса-Революции</t>
  </si>
  <si>
    <t>18:28:000055:3171-18/003/2019-1</t>
  </si>
  <si>
    <t>18:28:000055:3171</t>
  </si>
  <si>
    <t>18:28:000070:439</t>
  </si>
  <si>
    <t>УР, г. Глазов, ул. Драгунова, 45</t>
  </si>
  <si>
    <t>18:28:000070:439-18/003/2019-1</t>
  </si>
  <si>
    <t>18:28:000075:758</t>
  </si>
  <si>
    <t>УР, г. Глазов, ул. Гайдара, д. 27</t>
  </si>
  <si>
    <t>18:28:000075:758-18/003/2019-1</t>
  </si>
  <si>
    <t>18:28:000000:7815</t>
  </si>
  <si>
    <t>УР, г. Глазов, ул. Удмуртская</t>
  </si>
  <si>
    <t xml:space="preserve">18:28:000000:7815-18/003/2019-1  от 19.04.2019  </t>
  </si>
  <si>
    <t>УР, г. Глазов, ул. Сибирская, д. 20</t>
  </si>
  <si>
    <t>18:28:000057:2043</t>
  </si>
  <si>
    <t>18:28:000057:2043-18/003/2019-1</t>
  </si>
  <si>
    <t>18:28:000055:3169</t>
  </si>
  <si>
    <t>УР, г. Глазов, ул. Сулимова, 56</t>
  </si>
  <si>
    <t>18:28:000055:3169-18/003/2019-1</t>
  </si>
  <si>
    <t>УР, г. Глазов, ул. Сибирская, д. 22</t>
  </si>
  <si>
    <t>18:28:000055:3170</t>
  </si>
  <si>
    <t xml:space="preserve">18:28:000055:3170-18/003/2019-1  </t>
  </si>
  <si>
    <t>18:28:000070:440</t>
  </si>
  <si>
    <t>Газопровод ввод н/давления</t>
  </si>
  <si>
    <t>УР, г. Глазов, ул. Драгунова, д. 49</t>
  </si>
  <si>
    <t>18:28:000070:440-18/003/2019-1</t>
  </si>
  <si>
    <t>Газопровод ввод н/давления (перевод)</t>
  </si>
  <si>
    <t>УР, г. Глазов, ул. Драгунова, д. 65, 67</t>
  </si>
  <si>
    <t>18:28:000086:677</t>
  </si>
  <si>
    <t>18:28:000086:677-18/003/2019-1</t>
  </si>
  <si>
    <t>Газопровод н/давления</t>
  </si>
  <si>
    <t>УР, г. Глазов, ул. Кирова-Короленко</t>
  </si>
  <si>
    <t>18:28:000045:1944</t>
  </si>
  <si>
    <t>18:28:000045:1944-18/003/2019-1</t>
  </si>
  <si>
    <t>18:28:000039:2934</t>
  </si>
  <si>
    <t>УР, г. Глазов, ул. Глинки, 19, ул. Кирова 65 а,б, ул. Пряженникова 1,3,9,17,23,25, ул. Мира 43, Республиканская 18,22,20</t>
  </si>
  <si>
    <t>18:28:000039:2934-18/003/2019-1</t>
  </si>
  <si>
    <t>18:28:000095:1721</t>
  </si>
  <si>
    <t>УР, г. Глазов, Красногорский тракт</t>
  </si>
  <si>
    <t>18:28:000095:1721-18/003/2019-1</t>
  </si>
  <si>
    <t>УР, г. Глазов, ул. Интернациональная, д. 3</t>
  </si>
  <si>
    <t>18:28:000056:1768</t>
  </si>
  <si>
    <t>18:28:000056:1768-18/003/2019-1</t>
  </si>
  <si>
    <t>Газоснабжение микрорайона индивидуальной жилой застройки "Юго-западный"</t>
  </si>
  <si>
    <t>УР, г. Глазов, линия Третья</t>
  </si>
  <si>
    <t>18:28:000076:100</t>
  </si>
  <si>
    <t>18-18-05/001/2012-911</t>
  </si>
  <si>
    <t>18:28:000064:372</t>
  </si>
  <si>
    <t>Газоснабжение микрорайона индивидуальной застройки "Заводской"</t>
  </si>
  <si>
    <t>УР, г. Глазов, микрорайон "Заводской"</t>
  </si>
  <si>
    <t>18:28:000064:372-18/003/2017-1</t>
  </si>
  <si>
    <t>Газоснабжение микрорайона Сыга г.Глазова с прокладкой распределительного газопровода по ул. Никулина, ул. Железнодорожной</t>
  </si>
  <si>
    <t>18:28:000000:2837</t>
  </si>
  <si>
    <t>18-18-05/001/2012-913</t>
  </si>
  <si>
    <t>18:28:000000:2843</t>
  </si>
  <si>
    <t>Газоснабжение микрорайона Сыга г.Глазова с прокладкой распределительного газопровода по Георгиевскому кольцу</t>
  </si>
  <si>
    <t>18-18-05/001/2012-912</t>
  </si>
  <si>
    <t>Закольцовка газопровода высокого давления г. Глазова через микрорайон "Западный"</t>
  </si>
  <si>
    <t>18:28:000000:3069</t>
  </si>
  <si>
    <t>18-18-05/001/2012-910</t>
  </si>
  <si>
    <t>УР, г. Глазов, ул.Колхозная, д.8</t>
  </si>
  <si>
    <t>18:28:000091:761</t>
  </si>
  <si>
    <t>18-18-05/018/2011-464</t>
  </si>
  <si>
    <t>18:28:000091:868</t>
  </si>
  <si>
    <t>УР, г. Глазов, ул. Пионерская, 40</t>
  </si>
  <si>
    <t>18:28:000091:868-18/003/2019-1</t>
  </si>
  <si>
    <t>18:28:000095:1722</t>
  </si>
  <si>
    <t>УР, г. Глазов, Красногорский тракт, 12</t>
  </si>
  <si>
    <t>18:28:000095:1722-18/003/2019-1</t>
  </si>
  <si>
    <t>18:28:000095:1719</t>
  </si>
  <si>
    <t>УР, г. Глазов, Красногорский тракт, д. 14</t>
  </si>
  <si>
    <t>18:28:000095:1719-18/003/2019-1</t>
  </si>
  <si>
    <t>18:28:000095:1720</t>
  </si>
  <si>
    <t>УР, г. Глазов, Красногорский тракт, д. 10</t>
  </si>
  <si>
    <t>18:28:000095:1720-18/003/2019-1</t>
  </si>
  <si>
    <t>18:28:000095:1724</t>
  </si>
  <si>
    <t>УР, г. Глазов, Красногорский тракт, 16</t>
  </si>
  <si>
    <t>18:28:000095:1725</t>
  </si>
  <si>
    <t>УР, г. Глазов, Красногорский тракт, 16с</t>
  </si>
  <si>
    <t>18:28:000095:1724-18/003/2019-1</t>
  </si>
  <si>
    <t>18:28:000095:1725-18/003/2019-1</t>
  </si>
  <si>
    <t>18:28:000095:1723</t>
  </si>
  <si>
    <t>УР, г. Глазов, тракт Красногорский, 16б</t>
  </si>
  <si>
    <t>18:28:000095:1723-18/003/2019-1</t>
  </si>
  <si>
    <t>18:28:000080:410</t>
  </si>
  <si>
    <t>УР, г. Глазов, ул. Пионерская, 1</t>
  </si>
  <si>
    <t>18:28:000080:410-18/003/2019-1</t>
  </si>
  <si>
    <t>18:28:000090:582</t>
  </si>
  <si>
    <t>УР, г. Глазов, ул. Строителей, 2</t>
  </si>
  <si>
    <t>18:28:000090:582-18/003/2019-1</t>
  </si>
  <si>
    <t>18:28:000081:1211</t>
  </si>
  <si>
    <t>УР, г. Глазов, ул. Пионерская, д. 1б</t>
  </si>
  <si>
    <t>18:28:000081:1211-18/003/2019-1</t>
  </si>
  <si>
    <t>18:28:000081:1212</t>
  </si>
  <si>
    <t>УР, г. Глазов, ул. Пионерская, д. 1г</t>
  </si>
  <si>
    <t>18:28:000081:1212-18/003/2019-1</t>
  </si>
  <si>
    <t>18:28:000081:1210</t>
  </si>
  <si>
    <t>УР, г. Глазов, ул. Драгунова, 2к</t>
  </si>
  <si>
    <t>18:28:000081:1210-18/003/2019-1</t>
  </si>
  <si>
    <t>18:28:000083:553</t>
  </si>
  <si>
    <t>УР, г. Глазов, ул. Барышникова, д. 1</t>
  </si>
  <si>
    <t>18:28:000083:553-18/003/2019-1</t>
  </si>
  <si>
    <t>18:28:000080:409</t>
  </si>
  <si>
    <t>УР, г. Глазов, ул. Циолковского, д. 4</t>
  </si>
  <si>
    <t>18:28:000080:409-18/003/2019-1  от 25.01.2019</t>
  </si>
  <si>
    <t>18:28:000057:2042</t>
  </si>
  <si>
    <t>УР, г. Глазов, ул. Энгельса, д. 2</t>
  </si>
  <si>
    <t>18:28:000057:2042-18/003/2019-1</t>
  </si>
  <si>
    <t>18:28:000057:2046</t>
  </si>
  <si>
    <t>УР, г. Глазов, ул. Революции, д. 15</t>
  </si>
  <si>
    <t>18:28:000057:2046-18/003/2019-1</t>
  </si>
  <si>
    <t>18:28:000011:2516</t>
  </si>
  <si>
    <t>УР, г. Глазов, ул. Глазовская, дом 36, 40</t>
  </si>
  <si>
    <t>18:28:000011:2516-18/003/2019-1</t>
  </si>
  <si>
    <t>18:28:000000:7817</t>
  </si>
  <si>
    <t>УР, г. Глазов, ул. Советская, дом 52-58</t>
  </si>
  <si>
    <t>18:28:000000:7817-18/003/2019-1</t>
  </si>
  <si>
    <t>18:28:000000:7804</t>
  </si>
  <si>
    <t>УР, г. Глазов, ул. Шестая, ул. Седьмая, ул. Восьмая, пер. Светлый,ул. Шевченко, ул. Драгунова, микр. Южный (2 очередь)</t>
  </si>
  <si>
    <t>18:28:000000:7804-18/003/2019-1</t>
  </si>
  <si>
    <t>18:28:000000:2839</t>
  </si>
  <si>
    <t>Расширение распределительного газопровода в микрорайоне "Заводской" по ул.Петрова, ул.Копылова в г.Глазове</t>
  </si>
  <si>
    <t>18-18-05/001/2012-909</t>
  </si>
  <si>
    <t>18:28:000083:554</t>
  </si>
  <si>
    <t>УР, г. Глазов, ул. Флора Васильева, д. 1</t>
  </si>
  <si>
    <t>18:28:000083:554-18/003/2019-1</t>
  </si>
  <si>
    <t>18:28:000039:2681</t>
  </si>
  <si>
    <t>УР, г. Глазов, ул.Пряженникова, д. 7а</t>
  </si>
  <si>
    <t>18-18-05/018/2011-336</t>
  </si>
  <si>
    <t>18:28:000056:1042</t>
  </si>
  <si>
    <t>18-18-05/003/2013-226</t>
  </si>
  <si>
    <t>18:28:000000:3140</t>
  </si>
  <si>
    <t>УР, г.Глазов, площадь Свободы - улица Первомайская</t>
  </si>
  <si>
    <t>18-18-05/003/2013-073</t>
  </si>
  <si>
    <t>18:28:000000:3253</t>
  </si>
  <si>
    <t>Распределительный газопровод к офисным зданиям на площади Свободы, 4 в г. Глазове УР</t>
  </si>
  <si>
    <t>УР, г. Глазов, вдоль улиц Луначарского, Первомайская, Сибирская</t>
  </si>
  <si>
    <t>18-18-05/010/2011-019</t>
  </si>
  <si>
    <t>18:28:000031:2058</t>
  </si>
  <si>
    <t>Распределительный газопровод многоквартирных жилых домов с огневыми печами Сущевского в г. Глазове в микрорайоне, ограниченном улицами Кирова, Тани Барамзиной, Ленина, Короленко</t>
  </si>
  <si>
    <t>УР, г. Глазов, микрорайон, ограниченный улицами Кирова, Тани Барамзиной, Ленина, Короленко</t>
  </si>
  <si>
    <t>18-18-05/022/2013-617</t>
  </si>
  <si>
    <t>18:28:000062:1643</t>
  </si>
  <si>
    <t>УР, г. Глазов, ул. 70 лет Октября, дом № 13в</t>
  </si>
  <si>
    <t>18-18/003-18/003/004/2015-3346/2</t>
  </si>
  <si>
    <t>18:28:000049:303</t>
  </si>
  <si>
    <t>Расширение распределительного газопровода в мкр. Сыга по ул. Уральская, ул. Удмуртская, пер. Сиреневый в г. Глазове</t>
  </si>
  <si>
    <t>УР, г. Глазов, в районе ул. Уральская, ул. Удмуртская, пер. Сиреневый</t>
  </si>
  <si>
    <t>18-18/003-18/003/004/2016-1447/1</t>
  </si>
  <si>
    <t>18:28:000000:3430</t>
  </si>
  <si>
    <t>Распределительный газопровод по ул. Куйбышева, ул. Пионерская, пер. Транспортный в г. Глазове</t>
  </si>
  <si>
    <t>УР, г. Глазов, ул. Куйбышева, ул. Пионерская, пер. Транспортный</t>
  </si>
  <si>
    <t>8-18/003-18/999/001/2016-24/1</t>
  </si>
  <si>
    <t>18:28:000081:1180</t>
  </si>
  <si>
    <t>Газопровод низкого давления к жилому дому №2и</t>
  </si>
  <si>
    <t>УР, г. Глазов, ул. Драгунова</t>
  </si>
  <si>
    <t>18:28:000081:1180-18/003/2019-3</t>
  </si>
  <si>
    <t>18:28:000062:1657</t>
  </si>
  <si>
    <t>Газопровод низкого давления в районе Птицефабрик в г. Глазове</t>
  </si>
  <si>
    <t>УР, г. Глазов, ул. 70 лет Октября</t>
  </si>
  <si>
    <t>18-18/003-18/999/001/2016-700/1</t>
  </si>
  <si>
    <t>ГС108510000053</t>
  </si>
  <si>
    <t>18:28:000000:7691</t>
  </si>
  <si>
    <t>Газопровод высокого давления</t>
  </si>
  <si>
    <t>УР, г. Глазов, ул. Энгельса - ул. Луначарского</t>
  </si>
  <si>
    <t>18:28:000000:7691-18/003/2019-3</t>
  </si>
  <si>
    <t>―</t>
  </si>
  <si>
    <t>Передано Акционерному обществу «Газпром газораспределение Ижевск» по Дополнительному Соглашению № 5 от 23.05.2013 к договору аренды № 1-1138-18/2009 от 20.10.2009 г.</t>
  </si>
  <si>
    <t xml:space="preserve"> 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</si>
  <si>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</si>
  <si>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</si>
  <si>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</si>
  <si>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</si>
  <si>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</si>
  <si>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И.А. Лапина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</si>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</sst>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8"/>
      <name val="Arial"/>
      <family val="2"/>
    </font>
    <font>
      <sz val="9.5"/>
      <name val="Times New Roman"/>
      <family val="1"/>
    </font>
    <font>
      <sz val="9.5"/>
      <name val="Calibri"/>
      <family val="2"/>
    </font>
    <font>
      <sz val="10"/>
      <name val="Times New Roman"/>
      <family val="1"/>
    </font>
    <font>
      <sz val="9.5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9.5"/>
      <name val="Symbol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80" zoomScaleSheetLayoutView="80" zoomScalePageLayoutView="0" workbookViewId="0" topLeftCell="A1">
      <pane ySplit="4" topLeftCell="A50" activePane="bottomLeft" state="frozen"/>
      <selection pane="topLeft" activeCell="D1" sqref="D1"/>
      <selection pane="bottomLeft" activeCell="O53" sqref="O53:P53"/>
    </sheetView>
  </sheetViews>
  <sheetFormatPr defaultColWidth="10.33203125" defaultRowHeight="11.25"/>
  <cols>
    <col min="1" max="1" width="4.66015625" style="2" customWidth="1"/>
    <col min="2" max="2" width="19.16015625" style="2" customWidth="1"/>
    <col min="3" max="4" width="21.5" style="5" customWidth="1"/>
    <col min="5" max="5" width="11.5" style="6" customWidth="1"/>
    <col min="6" max="6" width="13.33203125" style="6" customWidth="1"/>
    <col min="7" max="7" width="17" style="6" customWidth="1"/>
    <col min="8" max="9" width="14.83203125" style="6" customWidth="1"/>
    <col min="10" max="10" width="19.5" style="7" customWidth="1"/>
    <col min="11" max="11" width="23.33203125" style="2" customWidth="1"/>
    <col min="12" max="12" width="17.33203125" style="2" customWidth="1"/>
    <col min="13" max="13" width="42.16015625" style="5" customWidth="1"/>
    <col min="14" max="14" width="16.33203125" style="0" customWidth="1"/>
  </cols>
  <sheetData>
    <row r="1" spans="2:13" ht="12.75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2.75">
      <c r="A2" s="2"/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1:13" ht="13.5" thickBot="1">
      <c r="K3" s="2" t="s">
        <v>252</v>
      </c>
      <c r="M3" s="5" t="s">
        <v>252</v>
      </c>
    </row>
    <row r="4" spans="1:13" s="1" customFormat="1" ht="107.25" customHeight="1" thickBot="1">
      <c r="A4" s="8" t="s">
        <v>3</v>
      </c>
      <c r="B4" s="3" t="s">
        <v>0</v>
      </c>
      <c r="C4" s="3" t="s">
        <v>1</v>
      </c>
      <c r="D4" s="3" t="s">
        <v>2</v>
      </c>
      <c r="E4" s="9" t="s">
        <v>6</v>
      </c>
      <c r="F4" s="9" t="s">
        <v>11</v>
      </c>
      <c r="G4" s="9" t="s">
        <v>7</v>
      </c>
      <c r="H4" s="9" t="s">
        <v>8</v>
      </c>
      <c r="I4" s="9" t="s">
        <v>9</v>
      </c>
      <c r="J4" s="9" t="s">
        <v>5</v>
      </c>
      <c r="K4" s="3" t="s">
        <v>253</v>
      </c>
      <c r="L4" s="3" t="s">
        <v>4</v>
      </c>
      <c r="M4" s="10" t="s">
        <v>254</v>
      </c>
    </row>
    <row r="5" spans="1:13" s="24" customFormat="1" ht="60.75" customHeight="1">
      <c r="A5" s="26">
        <v>1</v>
      </c>
      <c r="B5" s="12" t="s">
        <v>15</v>
      </c>
      <c r="C5" s="13" t="s">
        <v>16</v>
      </c>
      <c r="D5" s="13" t="s">
        <v>85</v>
      </c>
      <c r="E5" s="27">
        <v>0</v>
      </c>
      <c r="F5" s="27">
        <v>558</v>
      </c>
      <c r="G5" s="27">
        <v>30476</v>
      </c>
      <c r="H5" s="27">
        <v>0</v>
      </c>
      <c r="I5" s="27">
        <v>507122.73</v>
      </c>
      <c r="J5" s="12" t="s">
        <v>87</v>
      </c>
      <c r="K5" s="12" t="s">
        <v>86</v>
      </c>
      <c r="L5" s="28">
        <v>43585</v>
      </c>
      <c r="M5" s="29" t="s">
        <v>84</v>
      </c>
    </row>
    <row r="6" spans="1:13" s="24" customFormat="1" ht="64.5" customHeight="1">
      <c r="A6" s="30">
        <f>1+A5</f>
        <v>2</v>
      </c>
      <c r="B6" s="11" t="s">
        <v>17</v>
      </c>
      <c r="C6" s="15" t="s">
        <v>18</v>
      </c>
      <c r="D6" s="15" t="s">
        <v>89</v>
      </c>
      <c r="E6" s="14">
        <v>0</v>
      </c>
      <c r="F6" s="14">
        <v>213</v>
      </c>
      <c r="G6" s="14">
        <v>59635</v>
      </c>
      <c r="H6" s="14">
        <v>0</v>
      </c>
      <c r="I6" s="14">
        <v>193579.11</v>
      </c>
      <c r="J6" s="11" t="s">
        <v>88</v>
      </c>
      <c r="K6" s="11" t="s">
        <v>90</v>
      </c>
      <c r="L6" s="19">
        <v>43488</v>
      </c>
      <c r="M6" s="31" t="s">
        <v>84</v>
      </c>
    </row>
    <row r="7" spans="1:13" s="24" customFormat="1" ht="66.75" customHeight="1">
      <c r="A7" s="30">
        <f aca="true" t="shared" si="0" ref="A7:A56">1+A6</f>
        <v>3</v>
      </c>
      <c r="B7" s="11" t="s">
        <v>19</v>
      </c>
      <c r="C7" s="15" t="s">
        <v>20</v>
      </c>
      <c r="D7" s="15" t="s">
        <v>92</v>
      </c>
      <c r="E7" s="14">
        <v>0</v>
      </c>
      <c r="F7" s="14">
        <v>263</v>
      </c>
      <c r="G7" s="14">
        <v>62039</v>
      </c>
      <c r="H7" s="14">
        <v>40325</v>
      </c>
      <c r="I7" s="14">
        <v>233824.12</v>
      </c>
      <c r="J7" s="11" t="s">
        <v>91</v>
      </c>
      <c r="K7" s="11" t="s">
        <v>93</v>
      </c>
      <c r="L7" s="19">
        <v>43585</v>
      </c>
      <c r="M7" s="31" t="s">
        <v>84</v>
      </c>
    </row>
    <row r="8" spans="1:13" s="24" customFormat="1" ht="66" customHeight="1">
      <c r="A8" s="30">
        <f t="shared" si="0"/>
        <v>4</v>
      </c>
      <c r="B8" s="11" t="s">
        <v>21</v>
      </c>
      <c r="C8" s="15" t="s">
        <v>20</v>
      </c>
      <c r="D8" s="15" t="s">
        <v>95</v>
      </c>
      <c r="E8" s="14">
        <v>0</v>
      </c>
      <c r="F8" s="14">
        <v>794</v>
      </c>
      <c r="G8" s="14">
        <v>151048</v>
      </c>
      <c r="H8" s="14">
        <v>91235</v>
      </c>
      <c r="I8" s="14">
        <v>721604.75</v>
      </c>
      <c r="J8" s="11" t="s">
        <v>94</v>
      </c>
      <c r="K8" s="11" t="s">
        <v>96</v>
      </c>
      <c r="L8" s="19">
        <v>43574</v>
      </c>
      <c r="M8" s="31" t="s">
        <v>84</v>
      </c>
    </row>
    <row r="9" spans="1:13" s="24" customFormat="1" ht="63.75" customHeight="1">
      <c r="A9" s="30">
        <f t="shared" si="0"/>
        <v>5</v>
      </c>
      <c r="B9" s="11" t="s">
        <v>22</v>
      </c>
      <c r="C9" s="15" t="s">
        <v>23</v>
      </c>
      <c r="D9" s="15" t="s">
        <v>97</v>
      </c>
      <c r="E9" s="14">
        <v>0</v>
      </c>
      <c r="F9" s="14">
        <v>116</v>
      </c>
      <c r="G9" s="14">
        <v>8120</v>
      </c>
      <c r="H9" s="14">
        <v>0</v>
      </c>
      <c r="I9" s="14">
        <v>105423.36</v>
      </c>
      <c r="J9" s="11" t="s">
        <v>98</v>
      </c>
      <c r="K9" s="11" t="s">
        <v>99</v>
      </c>
      <c r="L9" s="19">
        <v>43483</v>
      </c>
      <c r="M9" s="31" t="s">
        <v>84</v>
      </c>
    </row>
    <row r="10" spans="1:13" s="24" customFormat="1" ht="62.25" customHeight="1">
      <c r="A10" s="30">
        <f t="shared" si="0"/>
        <v>6</v>
      </c>
      <c r="B10" s="11" t="s">
        <v>24</v>
      </c>
      <c r="C10" s="15" t="s">
        <v>23</v>
      </c>
      <c r="D10" s="15" t="s">
        <v>101</v>
      </c>
      <c r="E10" s="16">
        <v>0</v>
      </c>
      <c r="F10" s="14">
        <v>155</v>
      </c>
      <c r="G10" s="14">
        <v>18769</v>
      </c>
      <c r="H10" s="14">
        <v>0</v>
      </c>
      <c r="I10" s="16">
        <v>140867.43</v>
      </c>
      <c r="J10" s="17" t="s">
        <v>100</v>
      </c>
      <c r="K10" s="11" t="s">
        <v>102</v>
      </c>
      <c r="L10" s="22">
        <v>43574</v>
      </c>
      <c r="M10" s="31" t="s">
        <v>84</v>
      </c>
    </row>
    <row r="11" spans="1:13" s="24" customFormat="1" ht="58.5" customHeight="1">
      <c r="A11" s="30">
        <f t="shared" si="0"/>
        <v>7</v>
      </c>
      <c r="B11" s="11" t="s">
        <v>25</v>
      </c>
      <c r="C11" s="15" t="s">
        <v>26</v>
      </c>
      <c r="D11" s="15" t="s">
        <v>103</v>
      </c>
      <c r="E11" s="16">
        <v>0</v>
      </c>
      <c r="F11" s="14">
        <v>162</v>
      </c>
      <c r="G11" s="14">
        <v>49509</v>
      </c>
      <c r="H11" s="14">
        <v>0</v>
      </c>
      <c r="I11" s="16">
        <v>147229.18</v>
      </c>
      <c r="J11" s="17" t="s">
        <v>104</v>
      </c>
      <c r="K11" s="11" t="s">
        <v>105</v>
      </c>
      <c r="L11" s="19">
        <v>43577</v>
      </c>
      <c r="M11" s="31" t="s">
        <v>84</v>
      </c>
    </row>
    <row r="12" spans="1:13" s="24" customFormat="1" ht="57" customHeight="1">
      <c r="A12" s="30">
        <f t="shared" si="0"/>
        <v>8</v>
      </c>
      <c r="B12" s="11" t="s">
        <v>27</v>
      </c>
      <c r="C12" s="15" t="s">
        <v>107</v>
      </c>
      <c r="D12" s="15" t="s">
        <v>108</v>
      </c>
      <c r="E12" s="14">
        <v>0</v>
      </c>
      <c r="F12" s="14">
        <v>182</v>
      </c>
      <c r="G12" s="14">
        <v>16934</v>
      </c>
      <c r="H12" s="14">
        <v>16934</v>
      </c>
      <c r="I12" s="14">
        <v>165405.62</v>
      </c>
      <c r="J12" s="11" t="s">
        <v>106</v>
      </c>
      <c r="K12" s="11" t="s">
        <v>109</v>
      </c>
      <c r="L12" s="19">
        <v>43497</v>
      </c>
      <c r="M12" s="31" t="s">
        <v>84</v>
      </c>
    </row>
    <row r="13" spans="1:13" s="24" customFormat="1" ht="75" customHeight="1">
      <c r="A13" s="30">
        <f t="shared" si="0"/>
        <v>9</v>
      </c>
      <c r="B13" s="11" t="s">
        <v>28</v>
      </c>
      <c r="C13" s="15" t="s">
        <v>110</v>
      </c>
      <c r="D13" s="15" t="s">
        <v>111</v>
      </c>
      <c r="E13" s="14">
        <v>0</v>
      </c>
      <c r="F13" s="14">
        <v>139</v>
      </c>
      <c r="G13" s="14">
        <v>10471</v>
      </c>
      <c r="H13" s="14">
        <v>10471</v>
      </c>
      <c r="I13" s="14">
        <v>126326.27</v>
      </c>
      <c r="J13" s="11" t="s">
        <v>112</v>
      </c>
      <c r="K13" s="11" t="s">
        <v>113</v>
      </c>
      <c r="L13" s="19">
        <v>43482</v>
      </c>
      <c r="M13" s="31" t="s">
        <v>84</v>
      </c>
    </row>
    <row r="14" spans="1:13" s="24" customFormat="1" ht="64.5" customHeight="1">
      <c r="A14" s="30">
        <f t="shared" si="0"/>
        <v>10</v>
      </c>
      <c r="B14" s="11" t="s">
        <v>29</v>
      </c>
      <c r="C14" s="15" t="s">
        <v>114</v>
      </c>
      <c r="D14" s="15" t="s">
        <v>115</v>
      </c>
      <c r="E14" s="14">
        <v>0</v>
      </c>
      <c r="F14" s="14">
        <v>127</v>
      </c>
      <c r="G14" s="14">
        <v>123379</v>
      </c>
      <c r="H14" s="14">
        <v>0</v>
      </c>
      <c r="I14" s="14">
        <v>115420.41</v>
      </c>
      <c r="J14" s="11" t="s">
        <v>116</v>
      </c>
      <c r="K14" s="11" t="s">
        <v>117</v>
      </c>
      <c r="L14" s="19">
        <v>43577</v>
      </c>
      <c r="M14" s="31" t="s">
        <v>84</v>
      </c>
    </row>
    <row r="15" spans="1:13" s="24" customFormat="1" ht="111" customHeight="1">
      <c r="A15" s="30">
        <f t="shared" si="0"/>
        <v>11</v>
      </c>
      <c r="B15" s="11" t="s">
        <v>30</v>
      </c>
      <c r="C15" s="15" t="s">
        <v>31</v>
      </c>
      <c r="D15" s="15" t="s">
        <v>119</v>
      </c>
      <c r="E15" s="14">
        <v>0</v>
      </c>
      <c r="F15" s="14">
        <v>37</v>
      </c>
      <c r="G15" s="14">
        <v>5840</v>
      </c>
      <c r="H15" s="14">
        <v>0</v>
      </c>
      <c r="I15" s="14">
        <v>33626.42</v>
      </c>
      <c r="J15" s="11" t="s">
        <v>118</v>
      </c>
      <c r="K15" s="11" t="s">
        <v>120</v>
      </c>
      <c r="L15" s="19">
        <v>43574</v>
      </c>
      <c r="M15" s="31" t="s">
        <v>84</v>
      </c>
    </row>
    <row r="16" spans="1:13" s="23" customFormat="1" ht="66" customHeight="1">
      <c r="A16" s="30">
        <f t="shared" si="0"/>
        <v>12</v>
      </c>
      <c r="B16" s="11" t="s">
        <v>32</v>
      </c>
      <c r="C16" s="15" t="s">
        <v>16</v>
      </c>
      <c r="D16" s="15" t="s">
        <v>83</v>
      </c>
      <c r="E16" s="14">
        <v>0</v>
      </c>
      <c r="F16" s="14">
        <v>130.5</v>
      </c>
      <c r="G16" s="14">
        <v>49134</v>
      </c>
      <c r="H16" s="14">
        <v>0</v>
      </c>
      <c r="I16" s="14">
        <v>0</v>
      </c>
      <c r="J16" s="32" t="s">
        <v>250</v>
      </c>
      <c r="K16" s="32" t="s">
        <v>250</v>
      </c>
      <c r="L16" s="32" t="s">
        <v>250</v>
      </c>
      <c r="M16" s="31" t="s">
        <v>84</v>
      </c>
    </row>
    <row r="17" spans="1:13" s="24" customFormat="1" ht="62.25" customHeight="1">
      <c r="A17" s="30">
        <f t="shared" si="0"/>
        <v>13</v>
      </c>
      <c r="B17" s="11" t="s">
        <v>34</v>
      </c>
      <c r="C17" s="15" t="s">
        <v>51</v>
      </c>
      <c r="D17" s="15" t="s">
        <v>122</v>
      </c>
      <c r="E17" s="14">
        <v>0</v>
      </c>
      <c r="F17" s="14">
        <v>139</v>
      </c>
      <c r="G17" s="14">
        <v>366798</v>
      </c>
      <c r="H17" s="14">
        <v>0</v>
      </c>
      <c r="I17" s="14">
        <v>126326.27</v>
      </c>
      <c r="J17" s="11" t="s">
        <v>121</v>
      </c>
      <c r="K17" s="11" t="s">
        <v>123</v>
      </c>
      <c r="L17" s="19">
        <v>43493</v>
      </c>
      <c r="M17" s="31" t="s">
        <v>84</v>
      </c>
    </row>
    <row r="18" spans="1:13" s="24" customFormat="1" ht="63.75" customHeight="1">
      <c r="A18" s="30">
        <f t="shared" si="0"/>
        <v>14</v>
      </c>
      <c r="B18" s="11" t="s">
        <v>35</v>
      </c>
      <c r="C18" s="15" t="s">
        <v>36</v>
      </c>
      <c r="D18" s="15" t="s">
        <v>124</v>
      </c>
      <c r="E18" s="14">
        <v>0</v>
      </c>
      <c r="F18" s="14">
        <v>96</v>
      </c>
      <c r="G18" s="14">
        <v>5113</v>
      </c>
      <c r="H18" s="14">
        <v>5113</v>
      </c>
      <c r="I18" s="14">
        <v>87246.92</v>
      </c>
      <c r="J18" s="11" t="s">
        <v>125</v>
      </c>
      <c r="K18" s="11" t="s">
        <v>126</v>
      </c>
      <c r="L18" s="19">
        <v>41030</v>
      </c>
      <c r="M18" s="31" t="s">
        <v>84</v>
      </c>
    </row>
    <row r="19" spans="1:13" s="24" customFormat="1" ht="81" customHeight="1">
      <c r="A19" s="30">
        <f t="shared" si="0"/>
        <v>15</v>
      </c>
      <c r="B19" s="11" t="s">
        <v>37</v>
      </c>
      <c r="C19" s="15" t="s">
        <v>127</v>
      </c>
      <c r="D19" s="15" t="s">
        <v>128</v>
      </c>
      <c r="E19" s="14">
        <v>0</v>
      </c>
      <c r="F19" s="14">
        <v>2624.3</v>
      </c>
      <c r="G19" s="14">
        <v>6648643.88</v>
      </c>
      <c r="H19" s="14">
        <v>6648643.88</v>
      </c>
      <c r="I19" s="14">
        <v>2537257.28</v>
      </c>
      <c r="J19" s="11" t="s">
        <v>129</v>
      </c>
      <c r="K19" s="11" t="s">
        <v>130</v>
      </c>
      <c r="L19" s="19">
        <v>41050</v>
      </c>
      <c r="M19" s="31" t="s">
        <v>251</v>
      </c>
    </row>
    <row r="20" spans="1:13" s="24" customFormat="1" ht="75" customHeight="1">
      <c r="A20" s="30">
        <f t="shared" si="0"/>
        <v>16</v>
      </c>
      <c r="B20" s="11" t="s">
        <v>38</v>
      </c>
      <c r="C20" s="15" t="s">
        <v>132</v>
      </c>
      <c r="D20" s="15" t="s">
        <v>133</v>
      </c>
      <c r="E20" s="14">
        <v>0</v>
      </c>
      <c r="F20" s="14">
        <v>3903</v>
      </c>
      <c r="G20" s="14">
        <v>3881791.82</v>
      </c>
      <c r="H20" s="14">
        <v>3881791.82</v>
      </c>
      <c r="I20" s="14">
        <v>10690529.83</v>
      </c>
      <c r="J20" s="11" t="s">
        <v>131</v>
      </c>
      <c r="K20" s="11" t="s">
        <v>134</v>
      </c>
      <c r="L20" s="19">
        <v>42985</v>
      </c>
      <c r="M20" s="31" t="s">
        <v>84</v>
      </c>
    </row>
    <row r="21" spans="1:13" s="24" customFormat="1" ht="108" customHeight="1">
      <c r="A21" s="30">
        <f t="shared" si="0"/>
        <v>17</v>
      </c>
      <c r="B21" s="11" t="s">
        <v>39</v>
      </c>
      <c r="C21" s="15" t="s">
        <v>135</v>
      </c>
      <c r="D21" s="15" t="s">
        <v>12</v>
      </c>
      <c r="E21" s="14">
        <v>0</v>
      </c>
      <c r="F21" s="14">
        <v>1274.5</v>
      </c>
      <c r="G21" s="14">
        <v>2420716.27</v>
      </c>
      <c r="H21" s="14">
        <v>2420716.27</v>
      </c>
      <c r="I21" s="14">
        <v>1875128.68</v>
      </c>
      <c r="J21" s="11" t="s">
        <v>136</v>
      </c>
      <c r="K21" s="11" t="s">
        <v>137</v>
      </c>
      <c r="L21" s="19">
        <v>41050</v>
      </c>
      <c r="M21" s="31" t="s">
        <v>251</v>
      </c>
    </row>
    <row r="22" spans="1:13" s="24" customFormat="1" ht="110.25" customHeight="1">
      <c r="A22" s="30">
        <f t="shared" si="0"/>
        <v>18</v>
      </c>
      <c r="B22" s="11" t="s">
        <v>40</v>
      </c>
      <c r="C22" s="15" t="s">
        <v>139</v>
      </c>
      <c r="D22" s="15" t="s">
        <v>12</v>
      </c>
      <c r="E22" s="14">
        <v>0</v>
      </c>
      <c r="F22" s="14">
        <v>1322.5</v>
      </c>
      <c r="G22" s="14">
        <v>2676410.45</v>
      </c>
      <c r="H22" s="14">
        <v>2676410.45</v>
      </c>
      <c r="I22" s="14">
        <v>1111856.83</v>
      </c>
      <c r="J22" s="11" t="s">
        <v>138</v>
      </c>
      <c r="K22" s="11" t="s">
        <v>140</v>
      </c>
      <c r="L22" s="19">
        <v>41050</v>
      </c>
      <c r="M22" s="31" t="s">
        <v>251</v>
      </c>
    </row>
    <row r="23" spans="1:13" s="24" customFormat="1" ht="82.5" customHeight="1">
      <c r="A23" s="30">
        <f t="shared" si="0"/>
        <v>19</v>
      </c>
      <c r="B23" s="11" t="s">
        <v>41</v>
      </c>
      <c r="C23" s="15" t="s">
        <v>141</v>
      </c>
      <c r="D23" s="15" t="s">
        <v>12</v>
      </c>
      <c r="E23" s="14">
        <v>0</v>
      </c>
      <c r="F23" s="14">
        <v>2070.5</v>
      </c>
      <c r="G23" s="14">
        <v>8539837.24</v>
      </c>
      <c r="H23" s="14">
        <v>8539837.24</v>
      </c>
      <c r="I23" s="14">
        <v>2001825.71</v>
      </c>
      <c r="J23" s="11" t="s">
        <v>142</v>
      </c>
      <c r="K23" s="11" t="s">
        <v>143</v>
      </c>
      <c r="L23" s="19">
        <v>41050</v>
      </c>
      <c r="M23" s="31" t="s">
        <v>251</v>
      </c>
    </row>
    <row r="24" spans="1:13" s="24" customFormat="1" ht="84" customHeight="1">
      <c r="A24" s="30">
        <f t="shared" si="0"/>
        <v>20</v>
      </c>
      <c r="B24" s="11" t="s">
        <v>44</v>
      </c>
      <c r="C24" s="15" t="s">
        <v>45</v>
      </c>
      <c r="D24" s="15" t="s">
        <v>144</v>
      </c>
      <c r="E24" s="14">
        <v>0</v>
      </c>
      <c r="F24" s="14">
        <v>133</v>
      </c>
      <c r="G24" s="14">
        <v>141868</v>
      </c>
      <c r="H24" s="14">
        <v>0</v>
      </c>
      <c r="I24" s="14">
        <v>128588.66</v>
      </c>
      <c r="J24" s="11" t="s">
        <v>145</v>
      </c>
      <c r="K24" s="11" t="s">
        <v>146</v>
      </c>
      <c r="L24" s="19">
        <v>40792</v>
      </c>
      <c r="M24" s="31" t="s">
        <v>251</v>
      </c>
    </row>
    <row r="25" spans="1:13" s="24" customFormat="1" ht="89.25" customHeight="1">
      <c r="A25" s="30">
        <f t="shared" si="0"/>
        <v>21</v>
      </c>
      <c r="B25" s="11" t="s">
        <v>48</v>
      </c>
      <c r="C25" s="15" t="s">
        <v>49</v>
      </c>
      <c r="D25" s="15" t="s">
        <v>148</v>
      </c>
      <c r="E25" s="14">
        <v>0</v>
      </c>
      <c r="F25" s="14">
        <v>106</v>
      </c>
      <c r="G25" s="14">
        <v>59280</v>
      </c>
      <c r="H25" s="14">
        <v>0</v>
      </c>
      <c r="I25" s="14">
        <v>96335.14</v>
      </c>
      <c r="J25" s="11" t="s">
        <v>147</v>
      </c>
      <c r="K25" s="11" t="s">
        <v>149</v>
      </c>
      <c r="L25" s="19">
        <v>43493</v>
      </c>
      <c r="M25" s="31" t="s">
        <v>84</v>
      </c>
    </row>
    <row r="26" spans="1:13" s="24" customFormat="1" ht="63" customHeight="1">
      <c r="A26" s="30">
        <f t="shared" si="0"/>
        <v>22</v>
      </c>
      <c r="B26" s="11" t="s">
        <v>50</v>
      </c>
      <c r="C26" s="15" t="s">
        <v>51</v>
      </c>
      <c r="D26" s="15" t="s">
        <v>151</v>
      </c>
      <c r="E26" s="14">
        <v>0</v>
      </c>
      <c r="F26" s="14">
        <v>112</v>
      </c>
      <c r="G26" s="14">
        <v>8140</v>
      </c>
      <c r="H26" s="14">
        <v>0</v>
      </c>
      <c r="I26" s="14">
        <v>101788.08</v>
      </c>
      <c r="J26" s="11" t="s">
        <v>150</v>
      </c>
      <c r="K26" s="11" t="s">
        <v>152</v>
      </c>
      <c r="L26" s="19">
        <v>43493</v>
      </c>
      <c r="M26" s="31" t="s">
        <v>84</v>
      </c>
    </row>
    <row r="27" spans="1:13" s="24" customFormat="1" ht="72" customHeight="1">
      <c r="A27" s="30">
        <f t="shared" si="0"/>
        <v>23</v>
      </c>
      <c r="B27" s="11" t="s">
        <v>52</v>
      </c>
      <c r="C27" s="15" t="s">
        <v>51</v>
      </c>
      <c r="D27" s="15" t="s">
        <v>154</v>
      </c>
      <c r="E27" s="14">
        <v>0</v>
      </c>
      <c r="F27" s="14">
        <v>106</v>
      </c>
      <c r="G27" s="14">
        <v>7761</v>
      </c>
      <c r="H27" s="14">
        <v>0</v>
      </c>
      <c r="I27" s="14">
        <v>96335.14</v>
      </c>
      <c r="J27" s="11" t="s">
        <v>153</v>
      </c>
      <c r="K27" s="11" t="s">
        <v>155</v>
      </c>
      <c r="L27" s="19">
        <v>43489</v>
      </c>
      <c r="M27" s="31" t="s">
        <v>84</v>
      </c>
    </row>
    <row r="28" spans="1:13" s="24" customFormat="1" ht="66" customHeight="1">
      <c r="A28" s="30">
        <f t="shared" si="0"/>
        <v>24</v>
      </c>
      <c r="B28" s="11" t="s">
        <v>53</v>
      </c>
      <c r="C28" s="15" t="s">
        <v>51</v>
      </c>
      <c r="D28" s="15" t="s">
        <v>157</v>
      </c>
      <c r="E28" s="14">
        <v>0</v>
      </c>
      <c r="F28" s="14">
        <v>50</v>
      </c>
      <c r="G28" s="14">
        <v>4088</v>
      </c>
      <c r="H28" s="14">
        <v>0</v>
      </c>
      <c r="I28" s="14">
        <v>45441.11</v>
      </c>
      <c r="J28" s="11" t="s">
        <v>156</v>
      </c>
      <c r="K28" s="11" t="s">
        <v>158</v>
      </c>
      <c r="L28" s="19">
        <v>43490</v>
      </c>
      <c r="M28" s="31" t="s">
        <v>84</v>
      </c>
    </row>
    <row r="29" spans="1:13" s="24" customFormat="1" ht="61.5" customHeight="1">
      <c r="A29" s="30">
        <f t="shared" si="0"/>
        <v>25</v>
      </c>
      <c r="B29" s="11" t="s">
        <v>54</v>
      </c>
      <c r="C29" s="15" t="s">
        <v>51</v>
      </c>
      <c r="D29" s="15" t="s">
        <v>160</v>
      </c>
      <c r="E29" s="14">
        <v>0</v>
      </c>
      <c r="F29" s="14">
        <v>81</v>
      </c>
      <c r="G29" s="14">
        <v>6745</v>
      </c>
      <c r="H29" s="14">
        <v>0</v>
      </c>
      <c r="I29" s="14">
        <v>73614.59</v>
      </c>
      <c r="J29" s="11" t="s">
        <v>159</v>
      </c>
      <c r="K29" s="11" t="s">
        <v>163</v>
      </c>
      <c r="L29" s="19">
        <v>43497</v>
      </c>
      <c r="M29" s="31" t="s">
        <v>84</v>
      </c>
    </row>
    <row r="30" spans="1:13" s="24" customFormat="1" ht="61.5" customHeight="1">
      <c r="A30" s="30">
        <f t="shared" si="0"/>
        <v>26</v>
      </c>
      <c r="B30" s="11" t="s">
        <v>55</v>
      </c>
      <c r="C30" s="15" t="s">
        <v>51</v>
      </c>
      <c r="D30" s="15" t="s">
        <v>162</v>
      </c>
      <c r="E30" s="14">
        <v>0</v>
      </c>
      <c r="F30" s="14">
        <v>187</v>
      </c>
      <c r="G30" s="14">
        <v>12980</v>
      </c>
      <c r="H30" s="14">
        <v>0</v>
      </c>
      <c r="I30" s="14">
        <v>169949.73</v>
      </c>
      <c r="J30" s="11" t="s">
        <v>161</v>
      </c>
      <c r="K30" s="11" t="s">
        <v>164</v>
      </c>
      <c r="L30" s="19">
        <v>43496</v>
      </c>
      <c r="M30" s="31" t="s">
        <v>84</v>
      </c>
    </row>
    <row r="31" spans="1:13" s="24" customFormat="1" ht="62.25" customHeight="1">
      <c r="A31" s="30">
        <f t="shared" si="0"/>
        <v>27</v>
      </c>
      <c r="B31" s="11" t="s">
        <v>56</v>
      </c>
      <c r="C31" s="15" t="s">
        <v>51</v>
      </c>
      <c r="D31" s="15" t="s">
        <v>166</v>
      </c>
      <c r="E31" s="14">
        <v>0</v>
      </c>
      <c r="F31" s="14">
        <v>121</v>
      </c>
      <c r="G31" s="14">
        <v>8378</v>
      </c>
      <c r="H31" s="14">
        <v>0</v>
      </c>
      <c r="I31" s="14">
        <v>109967.47</v>
      </c>
      <c r="J31" s="11" t="s">
        <v>165</v>
      </c>
      <c r="K31" s="11" t="s">
        <v>167</v>
      </c>
      <c r="L31" s="19">
        <v>43493</v>
      </c>
      <c r="M31" s="31" t="s">
        <v>84</v>
      </c>
    </row>
    <row r="32" spans="1:13" s="24" customFormat="1" ht="66" customHeight="1">
      <c r="A32" s="30">
        <f t="shared" si="0"/>
        <v>28</v>
      </c>
      <c r="B32" s="11" t="s">
        <v>57</v>
      </c>
      <c r="C32" s="15" t="s">
        <v>51</v>
      </c>
      <c r="D32" s="15" t="s">
        <v>169</v>
      </c>
      <c r="E32" s="14">
        <v>0</v>
      </c>
      <c r="F32" s="14">
        <v>92</v>
      </c>
      <c r="G32" s="14">
        <v>6370</v>
      </c>
      <c r="H32" s="14">
        <v>0</v>
      </c>
      <c r="I32" s="14">
        <v>83611.63</v>
      </c>
      <c r="J32" s="11" t="s">
        <v>168</v>
      </c>
      <c r="K32" s="11" t="s">
        <v>170</v>
      </c>
      <c r="L32" s="19">
        <v>43493</v>
      </c>
      <c r="M32" s="31" t="s">
        <v>84</v>
      </c>
    </row>
    <row r="33" spans="1:13" s="24" customFormat="1" ht="66" customHeight="1">
      <c r="A33" s="30">
        <f t="shared" si="0"/>
        <v>29</v>
      </c>
      <c r="B33" s="11" t="s">
        <v>58</v>
      </c>
      <c r="C33" s="15" t="s">
        <v>51</v>
      </c>
      <c r="D33" s="15" t="s">
        <v>172</v>
      </c>
      <c r="E33" s="14">
        <v>0</v>
      </c>
      <c r="F33" s="14">
        <v>280</v>
      </c>
      <c r="G33" s="14">
        <v>13931</v>
      </c>
      <c r="H33" s="14">
        <v>0</v>
      </c>
      <c r="I33" s="14">
        <v>254470.19</v>
      </c>
      <c r="J33" s="11" t="s">
        <v>171</v>
      </c>
      <c r="K33" s="11" t="s">
        <v>173</v>
      </c>
      <c r="L33" s="19">
        <v>43493</v>
      </c>
      <c r="M33" s="31" t="s">
        <v>84</v>
      </c>
    </row>
    <row r="34" spans="1:13" s="24" customFormat="1" ht="63" customHeight="1">
      <c r="A34" s="30">
        <f t="shared" si="0"/>
        <v>30</v>
      </c>
      <c r="B34" s="11" t="s">
        <v>59</v>
      </c>
      <c r="C34" s="15" t="s">
        <v>51</v>
      </c>
      <c r="D34" s="15" t="s">
        <v>175</v>
      </c>
      <c r="E34" s="14">
        <v>0</v>
      </c>
      <c r="F34" s="14">
        <v>178</v>
      </c>
      <c r="G34" s="14">
        <v>12346</v>
      </c>
      <c r="H34" s="14">
        <v>0</v>
      </c>
      <c r="I34" s="14">
        <v>161770.33</v>
      </c>
      <c r="J34" s="11" t="s">
        <v>174</v>
      </c>
      <c r="K34" s="11" t="s">
        <v>176</v>
      </c>
      <c r="L34" s="19">
        <v>43493</v>
      </c>
      <c r="M34" s="31" t="s">
        <v>84</v>
      </c>
    </row>
    <row r="35" spans="1:13" s="24" customFormat="1" ht="64.5" customHeight="1">
      <c r="A35" s="30">
        <f t="shared" si="0"/>
        <v>31</v>
      </c>
      <c r="B35" s="11" t="s">
        <v>60</v>
      </c>
      <c r="C35" s="15" t="s">
        <v>51</v>
      </c>
      <c r="D35" s="15" t="s">
        <v>178</v>
      </c>
      <c r="E35" s="14">
        <v>0</v>
      </c>
      <c r="F35" s="14">
        <v>142</v>
      </c>
      <c r="G35" s="14">
        <v>13219</v>
      </c>
      <c r="H35" s="14">
        <v>0</v>
      </c>
      <c r="I35" s="14">
        <v>129052.74</v>
      </c>
      <c r="J35" s="11" t="s">
        <v>177</v>
      </c>
      <c r="K35" s="11" t="s">
        <v>179</v>
      </c>
      <c r="L35" s="19">
        <v>43495</v>
      </c>
      <c r="M35" s="31" t="s">
        <v>84</v>
      </c>
    </row>
    <row r="36" spans="1:13" s="24" customFormat="1" ht="60.75" customHeight="1">
      <c r="A36" s="30">
        <f t="shared" si="0"/>
        <v>32</v>
      </c>
      <c r="B36" s="11" t="s">
        <v>61</v>
      </c>
      <c r="C36" s="15" t="s">
        <v>51</v>
      </c>
      <c r="D36" s="15" t="s">
        <v>181</v>
      </c>
      <c r="E36" s="14">
        <v>0</v>
      </c>
      <c r="F36" s="14">
        <v>151</v>
      </c>
      <c r="G36" s="14">
        <v>14051</v>
      </c>
      <c r="H36" s="14">
        <v>0</v>
      </c>
      <c r="I36" s="14">
        <v>137232.14</v>
      </c>
      <c r="J36" s="11" t="s">
        <v>180</v>
      </c>
      <c r="K36" s="11" t="s">
        <v>182</v>
      </c>
      <c r="L36" s="19">
        <v>43482</v>
      </c>
      <c r="M36" s="31" t="s">
        <v>84</v>
      </c>
    </row>
    <row r="37" spans="1:13" s="24" customFormat="1" ht="64.5" customHeight="1">
      <c r="A37" s="30">
        <f t="shared" si="0"/>
        <v>33</v>
      </c>
      <c r="B37" s="11" t="s">
        <v>62</v>
      </c>
      <c r="C37" s="15" t="s">
        <v>51</v>
      </c>
      <c r="D37" s="15" t="s">
        <v>184</v>
      </c>
      <c r="E37" s="14">
        <v>0</v>
      </c>
      <c r="F37" s="14">
        <v>146</v>
      </c>
      <c r="G37" s="14">
        <v>10638</v>
      </c>
      <c r="H37" s="14">
        <v>0</v>
      </c>
      <c r="I37" s="14">
        <v>132688.03</v>
      </c>
      <c r="J37" s="11" t="s">
        <v>183</v>
      </c>
      <c r="K37" s="11" t="s">
        <v>185</v>
      </c>
      <c r="L37" s="19">
        <v>43481</v>
      </c>
      <c r="M37" s="31" t="s">
        <v>84</v>
      </c>
    </row>
    <row r="38" spans="1:13" s="24" customFormat="1" ht="61.5" customHeight="1">
      <c r="A38" s="30">
        <f t="shared" si="0"/>
        <v>34</v>
      </c>
      <c r="B38" s="11" t="s">
        <v>63</v>
      </c>
      <c r="C38" s="15" t="s">
        <v>51</v>
      </c>
      <c r="D38" s="15" t="s">
        <v>187</v>
      </c>
      <c r="E38" s="14">
        <v>0</v>
      </c>
      <c r="F38" s="14">
        <v>191</v>
      </c>
      <c r="G38" s="14">
        <v>16618</v>
      </c>
      <c r="H38" s="14">
        <v>0</v>
      </c>
      <c r="I38" s="14">
        <v>173585.02</v>
      </c>
      <c r="J38" s="11" t="s">
        <v>186</v>
      </c>
      <c r="K38" s="11" t="s">
        <v>188</v>
      </c>
      <c r="L38" s="19">
        <v>43490</v>
      </c>
      <c r="M38" s="31" t="s">
        <v>84</v>
      </c>
    </row>
    <row r="39" spans="1:13" s="24" customFormat="1" ht="61.5" customHeight="1">
      <c r="A39" s="30">
        <f t="shared" si="0"/>
        <v>35</v>
      </c>
      <c r="B39" s="11" t="s">
        <v>64</v>
      </c>
      <c r="C39" s="15" t="s">
        <v>65</v>
      </c>
      <c r="D39" s="15" t="s">
        <v>190</v>
      </c>
      <c r="E39" s="14">
        <v>0</v>
      </c>
      <c r="F39" s="14">
        <v>131</v>
      </c>
      <c r="G39" s="14">
        <v>9170</v>
      </c>
      <c r="H39" s="14">
        <v>0</v>
      </c>
      <c r="I39" s="14">
        <v>119055.7</v>
      </c>
      <c r="J39" s="11" t="s">
        <v>189</v>
      </c>
      <c r="K39" s="11" t="s">
        <v>191</v>
      </c>
      <c r="L39" s="19">
        <v>43480</v>
      </c>
      <c r="M39" s="31" t="s">
        <v>84</v>
      </c>
    </row>
    <row r="40" spans="1:13" s="24" customFormat="1" ht="63" customHeight="1">
      <c r="A40" s="30">
        <f t="shared" si="0"/>
        <v>36</v>
      </c>
      <c r="B40" s="11" t="s">
        <v>66</v>
      </c>
      <c r="C40" s="15" t="s">
        <v>67</v>
      </c>
      <c r="D40" s="15" t="s">
        <v>193</v>
      </c>
      <c r="E40" s="14">
        <v>0</v>
      </c>
      <c r="F40" s="14">
        <v>224</v>
      </c>
      <c r="G40" s="14">
        <v>28793</v>
      </c>
      <c r="H40" s="14">
        <v>0</v>
      </c>
      <c r="I40" s="14">
        <v>203576.15</v>
      </c>
      <c r="J40" s="11" t="s">
        <v>192</v>
      </c>
      <c r="K40" s="11" t="s">
        <v>194</v>
      </c>
      <c r="L40" s="19">
        <v>43579</v>
      </c>
      <c r="M40" s="31" t="s">
        <v>84</v>
      </c>
    </row>
    <row r="41" spans="1:13" s="24" customFormat="1" ht="62.25" customHeight="1">
      <c r="A41" s="30">
        <f t="shared" si="0"/>
        <v>37</v>
      </c>
      <c r="B41" s="11" t="s">
        <v>68</v>
      </c>
      <c r="C41" s="15" t="s">
        <v>16</v>
      </c>
      <c r="D41" s="15" t="s">
        <v>196</v>
      </c>
      <c r="E41" s="14">
        <v>0</v>
      </c>
      <c r="F41" s="14">
        <v>160</v>
      </c>
      <c r="G41" s="14">
        <v>92349</v>
      </c>
      <c r="H41" s="14">
        <v>0</v>
      </c>
      <c r="I41" s="14">
        <v>145411.54</v>
      </c>
      <c r="J41" s="11" t="s">
        <v>195</v>
      </c>
      <c r="K41" s="11" t="s">
        <v>197</v>
      </c>
      <c r="L41" s="19">
        <v>43585</v>
      </c>
      <c r="M41" s="31" t="s">
        <v>84</v>
      </c>
    </row>
    <row r="42" spans="1:13" s="24" customFormat="1" ht="66" customHeight="1">
      <c r="A42" s="30">
        <f t="shared" si="0"/>
        <v>38</v>
      </c>
      <c r="B42" s="11" t="s">
        <v>69</v>
      </c>
      <c r="C42" s="15" t="s">
        <v>67</v>
      </c>
      <c r="D42" s="15" t="s">
        <v>199</v>
      </c>
      <c r="E42" s="14">
        <v>0</v>
      </c>
      <c r="F42" s="14">
        <v>1316</v>
      </c>
      <c r="G42" s="14">
        <v>606358</v>
      </c>
      <c r="H42" s="14">
        <v>0</v>
      </c>
      <c r="I42" s="14">
        <v>1196009.89</v>
      </c>
      <c r="J42" s="18" t="s">
        <v>198</v>
      </c>
      <c r="K42" s="11" t="s">
        <v>200</v>
      </c>
      <c r="L42" s="19">
        <v>43585</v>
      </c>
      <c r="M42" s="31" t="s">
        <v>84</v>
      </c>
    </row>
    <row r="43" spans="1:13" s="24" customFormat="1" ht="101.25" customHeight="1">
      <c r="A43" s="30">
        <f t="shared" si="0"/>
        <v>39</v>
      </c>
      <c r="B43" s="11" t="s">
        <v>72</v>
      </c>
      <c r="C43" s="15" t="s">
        <v>73</v>
      </c>
      <c r="D43" s="15" t="s">
        <v>202</v>
      </c>
      <c r="E43" s="14">
        <v>0</v>
      </c>
      <c r="F43" s="14">
        <v>1425</v>
      </c>
      <c r="G43" s="14">
        <v>1965476</v>
      </c>
      <c r="H43" s="14">
        <v>1259969</v>
      </c>
      <c r="I43" s="14">
        <v>1858146.06</v>
      </c>
      <c r="J43" s="18" t="s">
        <v>201</v>
      </c>
      <c r="K43" s="11" t="s">
        <v>203</v>
      </c>
      <c r="L43" s="19">
        <v>43489</v>
      </c>
      <c r="M43" s="31" t="s">
        <v>84</v>
      </c>
    </row>
    <row r="44" spans="1:13" s="24" customFormat="1" ht="114" customHeight="1">
      <c r="A44" s="30">
        <f t="shared" si="0"/>
        <v>40</v>
      </c>
      <c r="B44" s="11" t="s">
        <v>74</v>
      </c>
      <c r="C44" s="15" t="s">
        <v>205</v>
      </c>
      <c r="D44" s="15" t="s">
        <v>12</v>
      </c>
      <c r="E44" s="14">
        <v>0</v>
      </c>
      <c r="F44" s="14">
        <v>716.5</v>
      </c>
      <c r="G44" s="14">
        <v>1190172.83</v>
      </c>
      <c r="H44" s="14">
        <v>1190172.83</v>
      </c>
      <c r="I44" s="14">
        <v>1054162.18</v>
      </c>
      <c r="J44" s="18" t="s">
        <v>204</v>
      </c>
      <c r="K44" s="11" t="s">
        <v>206</v>
      </c>
      <c r="L44" s="19">
        <v>41050</v>
      </c>
      <c r="M44" s="31" t="s">
        <v>251</v>
      </c>
    </row>
    <row r="45" spans="1:13" s="24" customFormat="1" ht="87" customHeight="1">
      <c r="A45" s="30">
        <f t="shared" si="0"/>
        <v>41</v>
      </c>
      <c r="B45" s="11" t="s">
        <v>75</v>
      </c>
      <c r="C45" s="15" t="s">
        <v>76</v>
      </c>
      <c r="D45" s="15" t="s">
        <v>208</v>
      </c>
      <c r="E45" s="14">
        <v>0</v>
      </c>
      <c r="F45" s="14">
        <v>104</v>
      </c>
      <c r="G45" s="14">
        <v>8968</v>
      </c>
      <c r="H45" s="14">
        <v>0</v>
      </c>
      <c r="I45" s="14">
        <v>94517.5</v>
      </c>
      <c r="J45" s="18" t="s">
        <v>207</v>
      </c>
      <c r="K45" s="11" t="s">
        <v>209</v>
      </c>
      <c r="L45" s="19">
        <v>43585</v>
      </c>
      <c r="M45" s="31" t="s">
        <v>84</v>
      </c>
    </row>
    <row r="46" spans="1:13" s="24" customFormat="1" ht="70.5" customHeight="1">
      <c r="A46" s="30">
        <f t="shared" si="0"/>
        <v>42</v>
      </c>
      <c r="B46" s="11" t="s">
        <v>46</v>
      </c>
      <c r="C46" s="15" t="s">
        <v>47</v>
      </c>
      <c r="D46" s="15" t="s">
        <v>211</v>
      </c>
      <c r="E46" s="14">
        <v>0</v>
      </c>
      <c r="F46" s="14">
        <v>27.3</v>
      </c>
      <c r="G46" s="14">
        <v>38523</v>
      </c>
      <c r="H46" s="14">
        <v>0</v>
      </c>
      <c r="I46" s="14">
        <v>26394.51</v>
      </c>
      <c r="J46" s="11" t="s">
        <v>210</v>
      </c>
      <c r="K46" s="11" t="s">
        <v>212</v>
      </c>
      <c r="L46" s="19">
        <v>40791</v>
      </c>
      <c r="M46" s="31" t="s">
        <v>251</v>
      </c>
    </row>
    <row r="47" spans="1:13" s="24" customFormat="1" ht="74.25" customHeight="1">
      <c r="A47" s="30">
        <f t="shared" si="0"/>
        <v>43</v>
      </c>
      <c r="B47" s="11" t="s">
        <v>33</v>
      </c>
      <c r="C47" s="15" t="s">
        <v>23</v>
      </c>
      <c r="D47" s="15" t="s">
        <v>13</v>
      </c>
      <c r="E47" s="14">
        <v>0</v>
      </c>
      <c r="F47" s="14">
        <v>174</v>
      </c>
      <c r="G47" s="14">
        <v>222861</v>
      </c>
      <c r="H47" s="14">
        <v>222861</v>
      </c>
      <c r="I47" s="14">
        <v>259657.45</v>
      </c>
      <c r="J47" s="11" t="s">
        <v>213</v>
      </c>
      <c r="K47" s="11" t="s">
        <v>214</v>
      </c>
      <c r="L47" s="19">
        <v>41332</v>
      </c>
      <c r="M47" s="31" t="s">
        <v>251</v>
      </c>
    </row>
    <row r="48" spans="1:13" s="24" customFormat="1" ht="69" customHeight="1">
      <c r="A48" s="30">
        <f t="shared" si="0"/>
        <v>44</v>
      </c>
      <c r="B48" s="11" t="s">
        <v>42</v>
      </c>
      <c r="C48" s="15" t="s">
        <v>43</v>
      </c>
      <c r="D48" s="15" t="s">
        <v>216</v>
      </c>
      <c r="E48" s="14">
        <v>0</v>
      </c>
      <c r="F48" s="14">
        <v>176.5</v>
      </c>
      <c r="G48" s="14">
        <v>324891</v>
      </c>
      <c r="H48" s="14">
        <v>324891</v>
      </c>
      <c r="I48" s="14">
        <v>170645.85</v>
      </c>
      <c r="J48" s="11" t="s">
        <v>215</v>
      </c>
      <c r="K48" s="11" t="s">
        <v>217</v>
      </c>
      <c r="L48" s="19">
        <v>41318</v>
      </c>
      <c r="M48" s="42" t="s">
        <v>259</v>
      </c>
    </row>
    <row r="49" spans="1:13" s="24" customFormat="1" ht="84.75" customHeight="1">
      <c r="A49" s="30">
        <f t="shared" si="0"/>
        <v>45</v>
      </c>
      <c r="B49" s="11" t="s">
        <v>70</v>
      </c>
      <c r="C49" s="15" t="s">
        <v>219</v>
      </c>
      <c r="D49" s="15" t="s">
        <v>220</v>
      </c>
      <c r="E49" s="14">
        <v>0</v>
      </c>
      <c r="F49" s="14">
        <v>353.8</v>
      </c>
      <c r="G49" s="14">
        <v>325000</v>
      </c>
      <c r="H49" s="14">
        <v>325000</v>
      </c>
      <c r="I49" s="14">
        <v>342065.17</v>
      </c>
      <c r="J49" s="18" t="s">
        <v>218</v>
      </c>
      <c r="K49" s="11" t="s">
        <v>221</v>
      </c>
      <c r="L49" s="19">
        <v>41339</v>
      </c>
      <c r="M49" s="42" t="s">
        <v>259</v>
      </c>
    </row>
    <row r="50" spans="1:13" s="24" customFormat="1" ht="162.75" customHeight="1">
      <c r="A50" s="30">
        <f t="shared" si="0"/>
        <v>46</v>
      </c>
      <c r="B50" s="11" t="s">
        <v>71</v>
      </c>
      <c r="C50" s="15" t="s">
        <v>223</v>
      </c>
      <c r="D50" s="15" t="s">
        <v>224</v>
      </c>
      <c r="E50" s="14">
        <v>0</v>
      </c>
      <c r="F50" s="14">
        <v>12038</v>
      </c>
      <c r="G50" s="14">
        <v>17682371.3</v>
      </c>
      <c r="H50" s="14">
        <v>17682371.3</v>
      </c>
      <c r="I50" s="14">
        <v>18300240.19</v>
      </c>
      <c r="J50" s="18" t="s">
        <v>222</v>
      </c>
      <c r="K50" s="11" t="s">
        <v>225</v>
      </c>
      <c r="L50" s="19">
        <v>41607</v>
      </c>
      <c r="M50" s="31" t="s">
        <v>251</v>
      </c>
    </row>
    <row r="51" spans="1:13" s="24" customFormat="1" ht="66" customHeight="1">
      <c r="A51" s="30">
        <f t="shared" si="0"/>
        <v>47</v>
      </c>
      <c r="B51" s="11" t="s">
        <v>77</v>
      </c>
      <c r="C51" s="15" t="s">
        <v>78</v>
      </c>
      <c r="D51" s="15" t="s">
        <v>227</v>
      </c>
      <c r="E51" s="14">
        <v>0</v>
      </c>
      <c r="F51" s="14">
        <v>300</v>
      </c>
      <c r="G51" s="14">
        <v>995684</v>
      </c>
      <c r="H51" s="14">
        <v>995684</v>
      </c>
      <c r="I51" s="14">
        <v>290242.97</v>
      </c>
      <c r="J51" s="18" t="s">
        <v>226</v>
      </c>
      <c r="K51" s="11" t="s">
        <v>228</v>
      </c>
      <c r="L51" s="19">
        <v>42247</v>
      </c>
      <c r="M51" s="31"/>
    </row>
    <row r="52" spans="1:13" s="24" customFormat="1" ht="120" customHeight="1">
      <c r="A52" s="30">
        <f t="shared" si="0"/>
        <v>48</v>
      </c>
      <c r="B52" s="11" t="s">
        <v>79</v>
      </c>
      <c r="C52" s="15" t="s">
        <v>230</v>
      </c>
      <c r="D52" s="15" t="s">
        <v>231</v>
      </c>
      <c r="E52" s="14">
        <v>0</v>
      </c>
      <c r="F52" s="14">
        <v>1231</v>
      </c>
      <c r="G52" s="14">
        <v>2493754.96</v>
      </c>
      <c r="H52" s="14">
        <v>2493754.96</v>
      </c>
      <c r="I52" s="14">
        <v>1914621.66</v>
      </c>
      <c r="J52" s="18" t="s">
        <v>229</v>
      </c>
      <c r="K52" s="11" t="s">
        <v>232</v>
      </c>
      <c r="L52" s="19">
        <v>42424</v>
      </c>
      <c r="M52" s="31" t="s">
        <v>251</v>
      </c>
    </row>
    <row r="53" spans="1:13" s="24" customFormat="1" ht="79.5" customHeight="1">
      <c r="A53" s="30">
        <f t="shared" si="0"/>
        <v>49</v>
      </c>
      <c r="B53" s="11" t="s">
        <v>80</v>
      </c>
      <c r="C53" s="15" t="s">
        <v>234</v>
      </c>
      <c r="D53" s="15" t="s">
        <v>235</v>
      </c>
      <c r="E53" s="14">
        <v>0</v>
      </c>
      <c r="F53" s="14">
        <v>2953</v>
      </c>
      <c r="G53" s="14">
        <v>7006602.45</v>
      </c>
      <c r="H53" s="14">
        <v>7006602.45</v>
      </c>
      <c r="I53" s="14">
        <v>4592914.52</v>
      </c>
      <c r="J53" s="18" t="s">
        <v>233</v>
      </c>
      <c r="K53" s="11" t="s">
        <v>236</v>
      </c>
      <c r="L53" s="19">
        <v>42431</v>
      </c>
      <c r="M53" s="31" t="s">
        <v>251</v>
      </c>
    </row>
    <row r="54" spans="1:13" s="24" customFormat="1" ht="60" customHeight="1">
      <c r="A54" s="30">
        <f t="shared" si="0"/>
        <v>50</v>
      </c>
      <c r="B54" s="11" t="s">
        <v>81</v>
      </c>
      <c r="C54" s="15" t="s">
        <v>238</v>
      </c>
      <c r="D54" s="15" t="s">
        <v>239</v>
      </c>
      <c r="E54" s="14">
        <v>0</v>
      </c>
      <c r="F54" s="14">
        <v>50</v>
      </c>
      <c r="G54" s="14">
        <v>1</v>
      </c>
      <c r="H54" s="14">
        <v>1</v>
      </c>
      <c r="I54" s="14">
        <v>59901.55</v>
      </c>
      <c r="J54" s="18" t="s">
        <v>237</v>
      </c>
      <c r="K54" s="11" t="s">
        <v>240</v>
      </c>
      <c r="L54" s="19">
        <v>43480</v>
      </c>
      <c r="M54" s="42" t="s">
        <v>259</v>
      </c>
    </row>
    <row r="55" spans="1:13" s="24" customFormat="1" ht="68.25" customHeight="1">
      <c r="A55" s="30">
        <f t="shared" si="0"/>
        <v>51</v>
      </c>
      <c r="B55" s="11" t="s">
        <v>82</v>
      </c>
      <c r="C55" s="15" t="s">
        <v>242</v>
      </c>
      <c r="D55" s="15" t="s">
        <v>243</v>
      </c>
      <c r="E55" s="14">
        <v>0</v>
      </c>
      <c r="F55" s="14">
        <v>596</v>
      </c>
      <c r="G55" s="14">
        <v>1404179.96</v>
      </c>
      <c r="H55" s="14">
        <v>1404179.96</v>
      </c>
      <c r="I55" s="14">
        <v>576231.89</v>
      </c>
      <c r="J55" s="18" t="s">
        <v>241</v>
      </c>
      <c r="K55" s="11" t="s">
        <v>244</v>
      </c>
      <c r="L55" s="19">
        <v>42671</v>
      </c>
      <c r="M55" s="42" t="s">
        <v>259</v>
      </c>
    </row>
    <row r="56" spans="1:13" s="24" customFormat="1" ht="63.75" customHeight="1" thickBot="1">
      <c r="A56" s="33">
        <f t="shared" si="0"/>
        <v>52</v>
      </c>
      <c r="B56" s="20" t="s">
        <v>245</v>
      </c>
      <c r="C56" s="21" t="s">
        <v>247</v>
      </c>
      <c r="D56" s="21" t="s">
        <v>248</v>
      </c>
      <c r="E56" s="34">
        <v>0</v>
      </c>
      <c r="F56" s="34">
        <v>450</v>
      </c>
      <c r="G56" s="34">
        <v>1</v>
      </c>
      <c r="H56" s="34">
        <v>1</v>
      </c>
      <c r="I56" s="34">
        <v>633695.34</v>
      </c>
      <c r="J56" s="35" t="s">
        <v>246</v>
      </c>
      <c r="K56" s="20" t="s">
        <v>249</v>
      </c>
      <c r="L56" s="36">
        <v>43480</v>
      </c>
      <c r="M56" s="43" t="s">
        <v>259</v>
      </c>
    </row>
    <row r="57" spans="5:9" ht="26.25" customHeight="1">
      <c r="E57" s="25">
        <f>SUM(E5:E55)</f>
        <v>0</v>
      </c>
      <c r="F57" s="25">
        <f>SUM(F5:F56)</f>
        <v>38808.399999999994</v>
      </c>
      <c r="G57" s="25">
        <f>SUM(G5:G56)</f>
        <v>59856234.16</v>
      </c>
      <c r="H57" s="25">
        <f>SUM(H5:H56)</f>
        <v>57236966.16</v>
      </c>
      <c r="I57" s="25">
        <f>SUM(I5:I56)</f>
        <v>54652521.03999999</v>
      </c>
    </row>
    <row r="58" ht="2.25" customHeight="1"/>
    <row r="59" spans="2:8" ht="45" customHeight="1">
      <c r="B59" s="38" t="s">
        <v>255</v>
      </c>
      <c r="C59" s="38"/>
      <c r="D59" s="38"/>
      <c r="E59" s="39"/>
      <c r="F59" s="39"/>
      <c r="G59" s="40" t="s">
        <v>256</v>
      </c>
      <c r="H59" s="40"/>
    </row>
    <row r="60" spans="2:8" ht="5.25" customHeight="1">
      <c r="B60" s="39"/>
      <c r="C60" s="39"/>
      <c r="D60" s="39"/>
      <c r="E60" s="39"/>
      <c r="F60" s="39"/>
      <c r="G60" s="39"/>
      <c r="H60" s="39"/>
    </row>
    <row r="61" spans="2:8" ht="12.75">
      <c r="B61" s="38" t="s">
        <v>257</v>
      </c>
      <c r="C61" s="38"/>
      <c r="D61" s="38"/>
      <c r="E61" s="38"/>
      <c r="F61" s="39"/>
      <c r="G61" s="40" t="s">
        <v>258</v>
      </c>
      <c r="H61" s="40"/>
    </row>
    <row r="62" spans="2:8" ht="12.75">
      <c r="B62" s="38"/>
      <c r="C62" s="38"/>
      <c r="D62" s="38"/>
      <c r="E62" s="38"/>
      <c r="F62" s="41"/>
      <c r="G62" s="40"/>
      <c r="H62" s="40"/>
    </row>
  </sheetData>
  <sheetProtection/>
  <mergeCells count="6">
    <mergeCell ref="B1:M1"/>
    <mergeCell ref="B2:M2"/>
    <mergeCell ref="B59:D59"/>
    <mergeCell ref="G59:H59"/>
    <mergeCell ref="B61:E62"/>
    <mergeCell ref="G61:H62"/>
  </mergeCells>
  <conditionalFormatting sqref="B59:B62">
    <cfRule type="duplicateValues" priority="1" dxfId="2" stopIfTrue="1">
      <formula>AND(COUNTIF($B$59:$B$62,B59)&gt;1,NOT(ISBLANK(B59)))</formula>
    </cfRule>
  </conditionalFormatting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2020-05-19T06:26:49Z</cp:lastPrinted>
  <dcterms:created xsi:type="dcterms:W3CDTF">2016-05-16T12:14:43Z</dcterms:created>
  <dcterms:modified xsi:type="dcterms:W3CDTF">2020-05-19T06:28:26Z</dcterms:modified>
  <cp:category/>
  <cp:version/>
  <cp:contentType/>
  <cp:contentStatus/>
</cp:coreProperties>
</file>